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rfvberea\Documents\Arturo Berea\Resultado de Ingresos y Egresos\Proyecciones Ingresos Y Egresos\"/>
    </mc:Choice>
  </mc:AlternateContent>
  <bookViews>
    <workbookView xWindow="0" yWindow="0" windowWidth="28800" windowHeight="12330"/>
  </bookViews>
  <sheets>
    <sheet name="Formato 7 a" sheetId="2" r:id="rId1"/>
  </sheets>
  <definedNames>
    <definedName name="_xlnm.Print_Area" localSheetId="0">'Formato 7 a'!$A$1:$G$39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G37" i="2" l="1"/>
  <c r="F37" i="2"/>
  <c r="E37" i="2"/>
  <c r="D37" i="2"/>
  <c r="C37" i="2"/>
  <c r="B37" i="2"/>
  <c r="G29" i="2"/>
  <c r="F29" i="2"/>
  <c r="E29" i="2"/>
  <c r="D29" i="2"/>
  <c r="C29" i="2"/>
  <c r="B29" i="2"/>
  <c r="C26" i="2"/>
  <c r="D26" i="2" s="1"/>
  <c r="B22" i="2"/>
  <c r="C20" i="2"/>
  <c r="D20" i="2" s="1"/>
  <c r="E20" i="2" s="1"/>
  <c r="F20" i="2" s="1"/>
  <c r="G20" i="2" s="1"/>
  <c r="C18" i="2"/>
  <c r="D18" i="2" s="1"/>
  <c r="E18" i="2" s="1"/>
  <c r="F18" i="2" s="1"/>
  <c r="G18" i="2" s="1"/>
  <c r="C15" i="2"/>
  <c r="D15" i="2" s="1"/>
  <c r="B8" i="2"/>
  <c r="B32" i="2" s="1"/>
  <c r="C22" i="2" l="1"/>
  <c r="E15" i="2"/>
  <c r="D8" i="2"/>
  <c r="D22" i="2"/>
  <c r="E26" i="2"/>
  <c r="C8" i="2"/>
  <c r="C32" i="2" s="1"/>
  <c r="F15" i="2" l="1"/>
  <c r="E8" i="2"/>
  <c r="F26" i="2"/>
  <c r="E22" i="2"/>
  <c r="D32" i="2"/>
  <c r="F22" i="2" l="1"/>
  <c r="G26" i="2"/>
  <c r="G22" i="2" s="1"/>
  <c r="G15" i="2"/>
  <c r="G8" i="2" s="1"/>
  <c r="F8" i="2"/>
  <c r="E32" i="2"/>
  <c r="G32" i="2" l="1"/>
  <c r="F32" i="2"/>
</calcChain>
</file>

<file path=xl/sharedStrings.xml><?xml version="1.0" encoding="utf-8"?>
<sst xmlns="http://schemas.openxmlformats.org/spreadsheetml/2006/main" count="38" uniqueCount="38">
  <si>
    <t>Concepto (b)</t>
  </si>
  <si>
    <t>A.     Impuestos</t>
  </si>
  <si>
    <t>C.     Contribuciones de Mejoras</t>
  </si>
  <si>
    <t>D.     Derechos</t>
  </si>
  <si>
    <t>E.     Productos</t>
  </si>
  <si>
    <t>F.     Aprovechamientos</t>
  </si>
  <si>
    <t>H.     Participaciones</t>
  </si>
  <si>
    <t>J.     Transferencias y Asignaciones</t>
  </si>
  <si>
    <t>K.     Convenios</t>
  </si>
  <si>
    <t>L.     Otros Ingresos de Libre Disposición</t>
  </si>
  <si>
    <t>C.    Fondos Distintos de Aportaciones</t>
  </si>
  <si>
    <t>D.    Transferencias, Asignaciones, Subsidios y Subvenciones, y Pensiones y Jubilaciones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</si>
  <si>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</si>
  <si>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</si>
  <si>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</si>
  <si>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1.   Ingresos de Libre Disposición (1=A+B+C+D+E+F+G+H+I+J+K+L)</t>
  </si>
  <si>
    <t>B.     Cuotas y Aportaciones de Seguridad Social</t>
  </si>
  <si>
    <t>G.    Ingresos por Venta de Bienes y Prestación de Servicios</t>
  </si>
  <si>
    <t>I.      Incentivos Derivados de la Colaboración Fiscal</t>
  </si>
  <si>
    <t xml:space="preserve"> A.     Aportaciones</t>
  </si>
  <si>
    <t>B.     Convenios</t>
  </si>
  <si>
    <t xml:space="preserve">2.   Transferencias Federales Etiquetadas (2=A+B+C+D+E) </t>
  </si>
  <si>
    <t>E.     Otras Transferencias Federales Etiquetadas</t>
  </si>
  <si>
    <t>3.   Ingresos Derivados de Financiamientos (3=A)</t>
  </si>
  <si>
    <t>A.     Ingresos Derivados de Financiamientos</t>
  </si>
  <si>
    <t>4.   Total de Ingresos Proyectados (4=1+2+3)</t>
  </si>
  <si>
    <t>3. Ingresos Derivados de Financiamiento (3= 1 + 2)</t>
  </si>
  <si>
    <t>Formato  7 a) Proyecciones de Ingresos LDF</t>
  </si>
  <si>
    <t xml:space="preserve">Instituto Hidalguense de Educación </t>
  </si>
  <si>
    <t>Proyección de Ingresos -LDF</t>
  </si>
  <si>
    <t>(PESOS)</t>
  </si>
  <si>
    <t>CIFRAS NOMINALES</t>
  </si>
  <si>
    <t>2026 (d)</t>
  </si>
  <si>
    <t>2027 (d)</t>
  </si>
  <si>
    <t>2028 (d)</t>
  </si>
  <si>
    <t>2029 (d)</t>
  </si>
  <si>
    <r>
      <t>Año en Cuestión
 (de Proyecto de Presupuesto)</t>
    </r>
    <r>
      <rPr>
        <b/>
        <sz val="12"/>
        <color theme="0" tint="-0.14999847407452621"/>
        <rFont val="Calibri"/>
        <family val="2"/>
        <scheme val="minor"/>
      </rPr>
      <t>.</t>
    </r>
    <r>
      <rPr>
        <b/>
        <sz val="12"/>
        <color rgb="FF000000"/>
        <rFont val="Calibri"/>
        <family val="2"/>
        <scheme val="minor"/>
      </rPr>
      <t>(c)</t>
    </r>
  </si>
  <si>
    <t>2030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</si>
</sst>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0000000"/>
    <numFmt numFmtId="165" formatCode="#,##0.0000"/>
    <numFmt numFmtId="166" formatCode="#,##0.00000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4" fontId="0" fillId="0" borderId="0" xfId="0" applyNumberFormat="1" applyFont="1"/>
    <xf numFmtId="0" fontId="1" fillId="0" borderId="0" xfId="0" applyFont="1"/>
    <xf numFmtId="0" fontId="0" fillId="0" borderId="5" xfId="0" applyFont="1" applyBorder="1"/>
    <xf numFmtId="43" fontId="0" fillId="0" borderId="5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165" fontId="0" fillId="0" borderId="0" xfId="0" applyNumberFormat="1" applyFont="1"/>
    <xf numFmtId="43" fontId="0" fillId="0" borderId="0" xfId="1" applyFont="1"/>
    <xf numFmtId="43" fontId="0" fillId="0" borderId="0" xfId="0" applyNumberFormat="1" applyFont="1"/>
    <xf numFmtId="166" fontId="0" fillId="0" borderId="0" xfId="0" applyNumberFormat="1" applyFont="1"/>
    <xf numFmtId="1" fontId="3" fillId="0" borderId="6" xfId="2" applyNumberFormat="1" applyFont="1" applyFill="1" applyBorder="1" applyAlignment="1">
      <alignment horizontal="right" vertical="center" wrapText="1"/>
    </xf>
    <xf numFmtId="1" fontId="0" fillId="0" borderId="0" xfId="0" applyNumberFormat="1" applyFont="1"/>
    <xf numFmtId="4" fontId="7" fillId="0" borderId="0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8" fillId="0" borderId="0" xfId="0" applyNumberFormat="1" applyFont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top" wrapText="1"/>
    </xf>
    <xf numFmtId="3" fontId="8" fillId="0" borderId="10" xfId="0" applyNumberFormat="1" applyFont="1" applyBorder="1" applyAlignment="1">
      <alignment horizontal="right" vertical="top" wrapText="1"/>
    </xf>
    <xf numFmtId="3" fontId="8" fillId="0" borderId="4" xfId="0" applyNumberFormat="1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view="pageBreakPreview" zoomScale="70" zoomScaleNormal="70" zoomScaleSheetLayoutView="70" workbookViewId="0">
      <selection activeCell="F19" sqref="F19"/>
    </sheetView>
  </sheetViews>
  <sheetFormatPr baseColWidth="10" defaultRowHeight="15" x14ac:dyDescent="0.25"/>
  <cols>
    <col min="1" max="1" width="77.28515625" style="1" customWidth="1"/>
    <col min="2" max="2" width="29.42578125" style="1" customWidth="1"/>
    <col min="3" max="3" width="27.85546875" style="1" bestFit="1" customWidth="1"/>
    <col min="4" max="6" width="27.28515625" style="1" bestFit="1" customWidth="1"/>
    <col min="7" max="7" width="27" style="1" bestFit="1" customWidth="1"/>
    <col min="8" max="8" width="23.28515625" style="19" customWidth="1"/>
    <col min="9" max="10" width="19.5703125" style="1" bestFit="1" customWidth="1"/>
    <col min="11" max="11" width="18.42578125" style="1" bestFit="1" customWidth="1"/>
    <col min="12" max="12" width="19.140625" style="1" bestFit="1" customWidth="1"/>
    <col min="13" max="16384" width="11.42578125" style="1"/>
  </cols>
  <sheetData>
    <row r="1" spans="1:12" ht="21" x14ac:dyDescent="0.35">
      <c r="A1" s="3" t="s">
        <v>27</v>
      </c>
    </row>
    <row r="2" spans="1:12" ht="15.75" x14ac:dyDescent="0.25">
      <c r="A2" s="34" t="s">
        <v>28</v>
      </c>
      <c r="B2" s="35"/>
      <c r="C2" s="35"/>
      <c r="D2" s="35"/>
      <c r="E2" s="35"/>
      <c r="F2" s="35"/>
      <c r="G2" s="36"/>
    </row>
    <row r="3" spans="1:12" ht="15.75" x14ac:dyDescent="0.25">
      <c r="A3" s="37" t="s">
        <v>29</v>
      </c>
      <c r="B3" s="38"/>
      <c r="C3" s="38"/>
      <c r="D3" s="38"/>
      <c r="E3" s="38"/>
      <c r="F3" s="38"/>
      <c r="G3" s="39"/>
    </row>
    <row r="4" spans="1:12" ht="15.75" x14ac:dyDescent="0.25">
      <c r="A4" s="37" t="s">
        <v>30</v>
      </c>
      <c r="B4" s="38"/>
      <c r="C4" s="38"/>
      <c r="D4" s="38"/>
      <c r="E4" s="38"/>
      <c r="F4" s="38"/>
      <c r="G4" s="39"/>
    </row>
    <row r="5" spans="1:12" ht="15.75" x14ac:dyDescent="0.25">
      <c r="A5" s="37" t="s">
        <v>31</v>
      </c>
      <c r="B5" s="38"/>
      <c r="C5" s="38"/>
      <c r="D5" s="38"/>
      <c r="E5" s="38"/>
      <c r="F5" s="38"/>
      <c r="G5" s="39"/>
    </row>
    <row r="6" spans="1:12" ht="15.75" x14ac:dyDescent="0.25">
      <c r="A6" s="40" t="s">
        <v>0</v>
      </c>
      <c r="B6" s="6">
        <v>2025</v>
      </c>
      <c r="C6" s="40" t="s">
        <v>32</v>
      </c>
      <c r="D6" s="40" t="s">
        <v>33</v>
      </c>
      <c r="E6" s="40" t="s">
        <v>34</v>
      </c>
      <c r="F6" s="40" t="s">
        <v>35</v>
      </c>
      <c r="G6" s="40" t="s">
        <v>37</v>
      </c>
    </row>
    <row r="7" spans="1:12" ht="51.75" customHeight="1" x14ac:dyDescent="0.25">
      <c r="A7" s="40"/>
      <c r="B7" s="12" t="s">
        <v>36</v>
      </c>
      <c r="C7" s="40"/>
      <c r="D7" s="40"/>
      <c r="E7" s="40"/>
      <c r="F7" s="40"/>
      <c r="G7" s="40"/>
    </row>
    <row r="8" spans="1:12" ht="18.75" x14ac:dyDescent="0.25">
      <c r="A8" s="7" t="s">
        <v>15</v>
      </c>
      <c r="B8" s="20">
        <f>SUM(B9:B20)</f>
        <v>476807756</v>
      </c>
      <c r="C8" s="21">
        <f>SUM(C9:C20)</f>
        <v>491111988.68000001</v>
      </c>
      <c r="D8" s="22">
        <f t="shared" ref="D8:G8" si="0">SUM(D9:D20)</f>
        <v>505845348.34039998</v>
      </c>
      <c r="E8" s="21">
        <f t="shared" si="0"/>
        <v>521020708.79061198</v>
      </c>
      <c r="F8" s="21">
        <f t="shared" si="0"/>
        <v>536651330.05433035</v>
      </c>
      <c r="G8" s="21">
        <f t="shared" si="0"/>
        <v>552750869.95596027</v>
      </c>
      <c r="I8" s="17"/>
      <c r="J8" s="17"/>
      <c r="K8" s="17"/>
      <c r="L8" s="17"/>
    </row>
    <row r="9" spans="1:12" ht="18.75" x14ac:dyDescent="0.25">
      <c r="A9" s="8" t="s">
        <v>1</v>
      </c>
      <c r="B9" s="23">
        <v>0</v>
      </c>
      <c r="C9" s="23">
        <v>0</v>
      </c>
      <c r="D9" s="24">
        <v>0</v>
      </c>
      <c r="E9" s="23">
        <v>0</v>
      </c>
      <c r="F9" s="23">
        <v>0</v>
      </c>
      <c r="G9" s="23">
        <v>0</v>
      </c>
    </row>
    <row r="10" spans="1:12" ht="18.75" x14ac:dyDescent="0.25">
      <c r="A10" s="8" t="s">
        <v>16</v>
      </c>
      <c r="B10" s="23">
        <v>0</v>
      </c>
      <c r="C10" s="23">
        <v>0</v>
      </c>
      <c r="D10" s="24">
        <v>0</v>
      </c>
      <c r="E10" s="23">
        <v>0</v>
      </c>
      <c r="F10" s="23">
        <v>0</v>
      </c>
      <c r="G10" s="23">
        <v>0</v>
      </c>
    </row>
    <row r="11" spans="1:12" ht="18.75" x14ac:dyDescent="0.25">
      <c r="A11" s="8" t="s">
        <v>2</v>
      </c>
      <c r="B11" s="23">
        <v>0</v>
      </c>
      <c r="C11" s="23">
        <v>0</v>
      </c>
      <c r="D11" s="24">
        <v>0</v>
      </c>
      <c r="E11" s="23">
        <v>0</v>
      </c>
      <c r="F11" s="23">
        <v>0</v>
      </c>
      <c r="G11" s="23">
        <v>0</v>
      </c>
    </row>
    <row r="12" spans="1:12" ht="18.75" x14ac:dyDescent="0.25">
      <c r="A12" s="8" t="s">
        <v>3</v>
      </c>
      <c r="B12" s="23">
        <v>0</v>
      </c>
      <c r="C12" s="23">
        <v>0</v>
      </c>
      <c r="D12" s="24">
        <v>0</v>
      </c>
      <c r="E12" s="23">
        <v>0</v>
      </c>
      <c r="F12" s="23">
        <v>0</v>
      </c>
      <c r="G12" s="23">
        <v>0</v>
      </c>
    </row>
    <row r="13" spans="1:12" ht="18.75" x14ac:dyDescent="0.25">
      <c r="A13" s="8" t="s">
        <v>4</v>
      </c>
      <c r="B13" s="23">
        <v>1587952</v>
      </c>
      <c r="C13" s="23">
        <f>+(B13*0.03)+B13</f>
        <v>1635590.56</v>
      </c>
      <c r="D13" s="23">
        <f>+(C13*0.03)+C13</f>
        <v>1684658.2768000001</v>
      </c>
      <c r="E13" s="23">
        <f>+(D13*0.03)+D13</f>
        <v>1735198.025104</v>
      </c>
      <c r="F13" s="23">
        <f>+(E13*0.03)+E13</f>
        <v>1787253.96585712</v>
      </c>
      <c r="G13" s="23">
        <f>+(F13*0.03)+F13</f>
        <v>1840871.5848328336</v>
      </c>
    </row>
    <row r="14" spans="1:12" ht="15" customHeight="1" x14ac:dyDescent="0.25">
      <c r="A14" s="8" t="s">
        <v>5</v>
      </c>
      <c r="B14" s="23">
        <v>0</v>
      </c>
      <c r="C14" s="23">
        <v>0</v>
      </c>
      <c r="D14" s="24">
        <v>0</v>
      </c>
      <c r="E14" s="23">
        <v>0</v>
      </c>
      <c r="F14" s="23">
        <v>0</v>
      </c>
      <c r="G14" s="23">
        <v>0</v>
      </c>
    </row>
    <row r="15" spans="1:12" ht="18.75" x14ac:dyDescent="0.25">
      <c r="A15" s="8" t="s">
        <v>17</v>
      </c>
      <c r="B15" s="25">
        <v>77317487</v>
      </c>
      <c r="C15" s="25">
        <f>+(B15*0.03)+B15</f>
        <v>79637011.609999999</v>
      </c>
      <c r="D15" s="25">
        <f>+(C15*0.03)+C15</f>
        <v>82026121.958299994</v>
      </c>
      <c r="E15" s="25">
        <f>+(D15*0.03)+D15</f>
        <v>84486905.617048994</v>
      </c>
      <c r="F15" s="25">
        <f>+(E15*0.03)+E15</f>
        <v>87021512.785560459</v>
      </c>
      <c r="G15" s="25">
        <f>+(F15*0.03)+F15</f>
        <v>89632158.169127271</v>
      </c>
      <c r="I15" s="18"/>
    </row>
    <row r="16" spans="1:12" ht="18.75" x14ac:dyDescent="0.25">
      <c r="A16" s="8" t="s">
        <v>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I16" s="18"/>
    </row>
    <row r="17" spans="1:7" ht="18.75" x14ac:dyDescent="0.25">
      <c r="A17" s="8" t="s">
        <v>18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ht="18.75" x14ac:dyDescent="0.25">
      <c r="A18" s="8" t="s">
        <v>7</v>
      </c>
      <c r="B18" s="26">
        <v>397902317</v>
      </c>
      <c r="C18" s="25">
        <f>+(B18*0.03)+B18</f>
        <v>409839386.50999999</v>
      </c>
      <c r="D18" s="25">
        <f>+(C18*0.03)+C18</f>
        <v>422134568.10530001</v>
      </c>
      <c r="E18" s="25">
        <f>+(D18*0.03)+D18</f>
        <v>434798605.14845902</v>
      </c>
      <c r="F18" s="25">
        <f>+(E18*0.03)+E18</f>
        <v>447842563.30291277</v>
      </c>
      <c r="G18" s="25">
        <f>+(F18*0.03)+F18</f>
        <v>461277840.20200014</v>
      </c>
    </row>
    <row r="19" spans="1:7" ht="18.75" x14ac:dyDescent="0.25">
      <c r="A19" s="8" t="s">
        <v>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ht="18.75" x14ac:dyDescent="0.25">
      <c r="A20" s="8" t="s">
        <v>9</v>
      </c>
      <c r="B20" s="25">
        <v>0</v>
      </c>
      <c r="C20" s="25">
        <f>+(B20*0.03)+B20</f>
        <v>0</v>
      </c>
      <c r="D20" s="25">
        <f>+(C20*0.03)+C20</f>
        <v>0</v>
      </c>
      <c r="E20" s="25">
        <f>+(D20*0.03)+D20</f>
        <v>0</v>
      </c>
      <c r="F20" s="25">
        <f>+(E20*0.03)+E20</f>
        <v>0</v>
      </c>
      <c r="G20" s="25">
        <f>+(F20*0.03)+F20</f>
        <v>0</v>
      </c>
    </row>
    <row r="21" spans="1:7" ht="18.75" x14ac:dyDescent="0.25">
      <c r="A21" s="8"/>
      <c r="B21" s="23"/>
      <c r="C21" s="23"/>
      <c r="D21" s="24"/>
      <c r="E21" s="23"/>
      <c r="F21" s="23"/>
      <c r="G21" s="23"/>
    </row>
    <row r="22" spans="1:7" ht="18.75" x14ac:dyDescent="0.25">
      <c r="A22" s="9" t="s">
        <v>21</v>
      </c>
      <c r="B22" s="20">
        <f>SUM(B23:B27)</f>
        <v>20612907883</v>
      </c>
      <c r="C22" s="27">
        <f t="shared" ref="C22:G22" si="1">SUM(C23:C27)</f>
        <v>21231295119.490002</v>
      </c>
      <c r="D22" s="22">
        <f t="shared" si="1"/>
        <v>21868233973.074703</v>
      </c>
      <c r="E22" s="27">
        <f t="shared" si="1"/>
        <v>22524280992.266945</v>
      </c>
      <c r="F22" s="27">
        <f t="shared" si="1"/>
        <v>23200009422.034954</v>
      </c>
      <c r="G22" s="27">
        <f t="shared" si="1"/>
        <v>23896009704.696003</v>
      </c>
    </row>
    <row r="23" spans="1:7" ht="18.75" x14ac:dyDescent="0.25">
      <c r="A23" s="8" t="s">
        <v>19</v>
      </c>
      <c r="B23" s="23">
        <v>0</v>
      </c>
      <c r="C23" s="23">
        <v>0</v>
      </c>
      <c r="D23" s="24">
        <v>0</v>
      </c>
      <c r="E23" s="23">
        <v>0</v>
      </c>
      <c r="F23" s="23">
        <v>0</v>
      </c>
      <c r="G23" s="23">
        <v>0</v>
      </c>
    </row>
    <row r="24" spans="1:7" ht="18.75" x14ac:dyDescent="0.25">
      <c r="A24" s="8" t="s">
        <v>20</v>
      </c>
      <c r="B24" s="23">
        <v>0</v>
      </c>
      <c r="C24" s="23">
        <v>0</v>
      </c>
      <c r="D24" s="24">
        <v>0</v>
      </c>
      <c r="E24" s="23">
        <v>0</v>
      </c>
      <c r="F24" s="23">
        <v>0</v>
      </c>
      <c r="G24" s="23">
        <v>0</v>
      </c>
    </row>
    <row r="25" spans="1:7" ht="18.75" x14ac:dyDescent="0.25">
      <c r="A25" s="8" t="s">
        <v>10</v>
      </c>
      <c r="B25" s="23">
        <v>0</v>
      </c>
      <c r="C25" s="23">
        <v>0</v>
      </c>
      <c r="D25" s="24">
        <v>0</v>
      </c>
      <c r="E25" s="23">
        <v>0</v>
      </c>
      <c r="F25" s="23">
        <v>0</v>
      </c>
      <c r="G25" s="23">
        <v>0</v>
      </c>
    </row>
    <row r="26" spans="1:7" ht="31.5" x14ac:dyDescent="0.25">
      <c r="A26" s="8" t="s">
        <v>11</v>
      </c>
      <c r="B26" s="28">
        <v>20612907883</v>
      </c>
      <c r="C26" s="25">
        <f>+(B26*0.03)+B26</f>
        <v>21231295119.490002</v>
      </c>
      <c r="D26" s="25">
        <f>+(C26*0.03)+C26</f>
        <v>21868233973.074703</v>
      </c>
      <c r="E26" s="25">
        <f>+(D26*0.03)+D26</f>
        <v>22524280992.266945</v>
      </c>
      <c r="F26" s="25">
        <f>+(E26*0.03)+E26</f>
        <v>23200009422.034954</v>
      </c>
      <c r="G26" s="25">
        <f>+(F26*0.03)+F26</f>
        <v>23896009704.696003</v>
      </c>
    </row>
    <row r="27" spans="1:7" ht="18.75" x14ac:dyDescent="0.25">
      <c r="A27" s="8" t="s">
        <v>22</v>
      </c>
      <c r="B27" s="23">
        <v>0</v>
      </c>
      <c r="C27" s="23">
        <v>0</v>
      </c>
      <c r="D27" s="24">
        <v>0</v>
      </c>
      <c r="E27" s="23">
        <v>0</v>
      </c>
      <c r="F27" s="23">
        <v>0</v>
      </c>
      <c r="G27" s="23">
        <v>0</v>
      </c>
    </row>
    <row r="28" spans="1:7" ht="18.75" x14ac:dyDescent="0.25">
      <c r="A28" s="8"/>
      <c r="B28" s="23"/>
      <c r="C28" s="23"/>
      <c r="D28" s="24"/>
      <c r="E28" s="23"/>
      <c r="F28" s="23"/>
      <c r="G28" s="23"/>
    </row>
    <row r="29" spans="1:7" ht="18.75" x14ac:dyDescent="0.25">
      <c r="A29" s="9" t="s">
        <v>23</v>
      </c>
      <c r="B29" s="27">
        <f t="shared" ref="B29:G29" si="2">SUM(B30)</f>
        <v>0</v>
      </c>
      <c r="C29" s="27">
        <f t="shared" si="2"/>
        <v>0</v>
      </c>
      <c r="D29" s="29">
        <f t="shared" si="2"/>
        <v>0</v>
      </c>
      <c r="E29" s="27">
        <f t="shared" si="2"/>
        <v>0</v>
      </c>
      <c r="F29" s="27">
        <f t="shared" si="2"/>
        <v>0</v>
      </c>
      <c r="G29" s="27">
        <f t="shared" si="2"/>
        <v>0</v>
      </c>
    </row>
    <row r="30" spans="1:7" ht="18.75" x14ac:dyDescent="0.25">
      <c r="A30" s="8" t="s">
        <v>24</v>
      </c>
      <c r="B30" s="23">
        <v>0</v>
      </c>
      <c r="C30" s="23">
        <v>0</v>
      </c>
      <c r="D30" s="24">
        <v>0</v>
      </c>
      <c r="E30" s="23">
        <v>0</v>
      </c>
      <c r="F30" s="23">
        <v>0</v>
      </c>
      <c r="G30" s="23">
        <v>0</v>
      </c>
    </row>
    <row r="31" spans="1:7" ht="18.75" x14ac:dyDescent="0.25">
      <c r="A31" s="8"/>
      <c r="B31" s="23"/>
      <c r="C31" s="23"/>
      <c r="D31" s="24"/>
      <c r="E31" s="23"/>
      <c r="F31" s="23"/>
      <c r="G31" s="23"/>
    </row>
    <row r="32" spans="1:7" ht="18.75" x14ac:dyDescent="0.25">
      <c r="A32" s="9" t="s">
        <v>25</v>
      </c>
      <c r="B32" s="20">
        <f>+B8+B22+B29</f>
        <v>21089715639</v>
      </c>
      <c r="C32" s="27">
        <f>+C8+C22+C29</f>
        <v>21722407108.170002</v>
      </c>
      <c r="D32" s="22">
        <f t="shared" ref="D32:G32" si="3">+D8+D22+D29</f>
        <v>22374079321.415104</v>
      </c>
      <c r="E32" s="27">
        <f t="shared" si="3"/>
        <v>23045301701.057556</v>
      </c>
      <c r="F32" s="27">
        <f t="shared" si="3"/>
        <v>23736660752.089283</v>
      </c>
      <c r="G32" s="27">
        <f t="shared" si="3"/>
        <v>24448760574.651962</v>
      </c>
    </row>
    <row r="33" spans="1:7" ht="18.75" x14ac:dyDescent="0.25">
      <c r="A33" s="9"/>
      <c r="B33" s="28"/>
      <c r="C33" s="23"/>
      <c r="D33" s="30"/>
      <c r="E33" s="23"/>
      <c r="F33" s="23"/>
      <c r="G33" s="23"/>
    </row>
    <row r="34" spans="1:7" ht="18.75" x14ac:dyDescent="0.25">
      <c r="A34" s="9" t="s">
        <v>12</v>
      </c>
      <c r="B34" s="23">
        <v>0</v>
      </c>
      <c r="C34" s="23">
        <v>0</v>
      </c>
      <c r="D34" s="24">
        <v>0</v>
      </c>
      <c r="E34" s="23">
        <v>0</v>
      </c>
      <c r="F34" s="23">
        <v>0</v>
      </c>
      <c r="G34" s="23">
        <v>0</v>
      </c>
    </row>
    <row r="35" spans="1:7" ht="31.5" x14ac:dyDescent="0.25">
      <c r="A35" s="10" t="s">
        <v>13</v>
      </c>
      <c r="B35" s="23">
        <v>0</v>
      </c>
      <c r="C35" s="23">
        <v>0</v>
      </c>
      <c r="D35" s="24">
        <v>0</v>
      </c>
      <c r="E35" s="23">
        <v>0</v>
      </c>
      <c r="F35" s="23">
        <v>0</v>
      </c>
      <c r="G35" s="23">
        <v>0</v>
      </c>
    </row>
    <row r="36" spans="1:7" ht="31.5" x14ac:dyDescent="0.25">
      <c r="A36" s="10" t="s">
        <v>14</v>
      </c>
      <c r="B36" s="23">
        <v>0</v>
      </c>
      <c r="C36" s="23">
        <v>0</v>
      </c>
      <c r="D36" s="24">
        <v>0</v>
      </c>
      <c r="E36" s="23">
        <v>0</v>
      </c>
      <c r="F36" s="23">
        <v>0</v>
      </c>
      <c r="G36" s="23">
        <v>0</v>
      </c>
    </row>
    <row r="37" spans="1:7" ht="18.75" x14ac:dyDescent="0.25">
      <c r="A37" s="9" t="s">
        <v>26</v>
      </c>
      <c r="B37" s="27">
        <f t="shared" ref="B37:G37" si="4">+B35+B36</f>
        <v>0</v>
      </c>
      <c r="C37" s="27">
        <f t="shared" si="4"/>
        <v>0</v>
      </c>
      <c r="D37" s="29">
        <f t="shared" si="4"/>
        <v>0</v>
      </c>
      <c r="E37" s="27">
        <f t="shared" si="4"/>
        <v>0</v>
      </c>
      <c r="F37" s="27">
        <f t="shared" si="4"/>
        <v>0</v>
      </c>
      <c r="G37" s="27">
        <f t="shared" si="4"/>
        <v>0</v>
      </c>
    </row>
    <row r="38" spans="1:7" ht="18.75" x14ac:dyDescent="0.25">
      <c r="A38" s="11"/>
      <c r="B38" s="31"/>
      <c r="C38" s="32"/>
      <c r="D38" s="33"/>
      <c r="E38" s="32"/>
      <c r="F38" s="31"/>
      <c r="G38" s="31"/>
    </row>
    <row r="39" spans="1:7" x14ac:dyDescent="0.25">
      <c r="C39" s="4"/>
      <c r="D39" s="4"/>
      <c r="E39" s="4"/>
      <c r="F39" s="4"/>
      <c r="G39" s="5"/>
    </row>
    <row r="40" spans="1:7" x14ac:dyDescent="0.25">
      <c r="B40" s="16"/>
      <c r="C40" s="16"/>
      <c r="D40" s="16"/>
      <c r="E40" s="16"/>
      <c r="F40" s="16"/>
      <c r="G40" s="16"/>
    </row>
    <row r="41" spans="1:7" x14ac:dyDescent="0.25">
      <c r="B41" s="2"/>
    </row>
    <row r="42" spans="1:7" x14ac:dyDescent="0.25">
      <c r="C42" s="13"/>
      <c r="D42" s="14"/>
    </row>
    <row r="43" spans="1:7" x14ac:dyDescent="0.25">
      <c r="B43" s="2"/>
      <c r="C43" s="15"/>
    </row>
    <row r="44" spans="1:7" x14ac:dyDescent="0.25">
      <c r="C44" s="2"/>
    </row>
  </sheetData>
  <mergeCells count="10">
    <mergeCell ref="A2:G2"/>
    <mergeCell ref="A3:G3"/>
    <mergeCell ref="A4:G4"/>
    <mergeCell ref="A5:G5"/>
    <mergeCell ref="A6:A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paperSize="345" scale="5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 a</vt:lpstr>
      <vt:lpstr>'Formato 7 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Lourdes Zaragoza Zuñiga</dc:creator>
  <cp:lastModifiedBy>Vicente Arturo Berea Mejía</cp:lastModifiedBy>
  <cp:lastPrinted>2025-10-09T14:44:33Z</cp:lastPrinted>
  <dcterms:created xsi:type="dcterms:W3CDTF">2020-07-20T00:56:14Z</dcterms:created>
  <dcterms:modified xsi:type="dcterms:W3CDTF">2025-10-09T14:50:23Z</dcterms:modified>
</cp:coreProperties>
</file>